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440" windowHeight="1171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L8" i="1"/>
  <c r="L7"/>
  <c r="K7"/>
  <c r="I7"/>
  <c r="L6"/>
  <c r="I6"/>
  <c r="K6" s="1"/>
  <c r="I5"/>
  <c r="K5" s="1"/>
  <c r="L5" s="1"/>
  <c r="I4" l="1"/>
  <c r="K4" s="1"/>
  <c r="L4" s="1"/>
</calcChain>
</file>

<file path=xl/sharedStrings.xml><?xml version="1.0" encoding="utf-8"?>
<sst xmlns="http://schemas.openxmlformats.org/spreadsheetml/2006/main" count="28" uniqueCount="23">
  <si>
    <t>N.</t>
  </si>
  <si>
    <t>COGMONE E NOME</t>
  </si>
  <si>
    <t>INIZIO</t>
  </si>
  <si>
    <t>FINE</t>
  </si>
  <si>
    <t>BAZZAN CARLA</t>
  </si>
  <si>
    <t>SERVIZIO</t>
  </si>
  <si>
    <t>TUTOR</t>
  </si>
  <si>
    <t>COMPENSO</t>
  </si>
  <si>
    <t>PROMOZIONE TERRIT.</t>
  </si>
  <si>
    <t>MAZZA</t>
  </si>
  <si>
    <t>INAIL</t>
  </si>
  <si>
    <t>IRAP 8,5%</t>
  </si>
  <si>
    <t>TOTALE MENSILE</t>
  </si>
  <si>
    <t>staff sindaco</t>
  </si>
  <si>
    <t>sindaco</t>
  </si>
  <si>
    <t xml:space="preserve"> MESI 2016</t>
  </si>
  <si>
    <t>ROSSI LUCA</t>
  </si>
  <si>
    <t>ANNO 2016 - COMUNE DI BONDENO SOGGETTO OSPITANTE- TIROCINI PER DISOCCUPATI</t>
  </si>
  <si>
    <t>TOTALE TIROCINI ANNO 2016</t>
  </si>
  <si>
    <t>cap 9086</t>
  </si>
  <si>
    <t>GUBERTI MARTINA</t>
  </si>
  <si>
    <t xml:space="preserve">proroga </t>
  </si>
  <si>
    <t>TOTALE PROGETTO ANNO 2016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</si>
</sst>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0" fillId="0" borderId="1" xfId="0" applyNumberFormat="1" applyBorder="1"/>
    <xf numFmtId="10" fontId="0" fillId="0" borderId="0" xfId="0" applyNumberFormat="1"/>
    <xf numFmtId="43" fontId="2" fillId="0" borderId="0" xfId="1" applyFont="1"/>
    <xf numFmtId="43" fontId="1" fillId="0" borderId="0" xfId="1" applyFont="1"/>
    <xf numFmtId="43" fontId="0" fillId="0" borderId="0" xfId="1" applyFont="1"/>
    <xf numFmtId="43" fontId="0" fillId="0" borderId="0" xfId="0" applyNumberFormat="1"/>
    <xf numFmtId="44" fontId="0" fillId="0" borderId="0" xfId="2" applyFont="1"/>
    <xf numFmtId="0" fontId="1" fillId="0" borderId="2" xfId="0" applyFont="1" applyBorder="1"/>
    <xf numFmtId="0" fontId="0" fillId="0" borderId="2" xfId="0" applyBorder="1"/>
    <xf numFmtId="44" fontId="1" fillId="0" borderId="1" xfId="2" applyFont="1" applyBorder="1"/>
    <xf numFmtId="0" fontId="0" fillId="0" borderId="1" xfId="0" applyFill="1" applyBorder="1"/>
    <xf numFmtId="0" fontId="0" fillId="0" borderId="0" xfId="0" applyFill="1" applyBorder="1"/>
    <xf numFmtId="14" fontId="0" fillId="0" borderId="0" xfId="0" applyNumberFormat="1" applyBorder="1"/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>
      <selection activeCell="P23" sqref="P23"/>
    </sheetView>
  </sheetViews>
  <sheetFormatPr defaultRowHeight="15"/>
  <cols>
    <col min="1" max="1" width="3.85546875" customWidth="1"/>
    <col min="2" max="2" width="20.28515625" customWidth="1"/>
    <col min="3" max="3" width="10.5703125" customWidth="1"/>
    <col min="4" max="4" width="10.7109375" bestFit="1" customWidth="1"/>
    <col min="5" max="5" width="5.7109375" customWidth="1"/>
    <col min="6" max="6" width="14.140625" customWidth="1"/>
    <col min="7" max="7" width="8.85546875" bestFit="1" customWidth="1"/>
    <col min="8" max="8" width="7.28515625" customWidth="1"/>
    <col min="9" max="9" width="6.85546875" customWidth="1"/>
    <col min="10" max="10" width="5.85546875" customWidth="1"/>
    <col min="11" max="11" width="7.140625" customWidth="1"/>
    <col min="12" max="12" width="28.5703125" bestFit="1" customWidth="1"/>
    <col min="13" max="13" width="9.140625" style="11"/>
  </cols>
  <sheetData>
    <row r="1" spans="1:14" s="6" customFormat="1" ht="18.75">
      <c r="A1" s="6" t="s">
        <v>17</v>
      </c>
      <c r="M1" s="9"/>
    </row>
    <row r="3" spans="1:14" s="5" customFormat="1">
      <c r="A3" s="4" t="s">
        <v>0</v>
      </c>
      <c r="B3" s="4" t="s">
        <v>1</v>
      </c>
      <c r="C3" s="4" t="s">
        <v>2</v>
      </c>
      <c r="D3" s="4" t="s">
        <v>3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11</v>
      </c>
      <c r="J3" s="4" t="s">
        <v>10</v>
      </c>
      <c r="K3" s="14" t="s">
        <v>12</v>
      </c>
      <c r="L3" s="4" t="s">
        <v>22</v>
      </c>
      <c r="M3" s="10"/>
    </row>
    <row r="4" spans="1:14">
      <c r="A4" s="1">
        <v>1</v>
      </c>
      <c r="B4" s="1" t="s">
        <v>4</v>
      </c>
      <c r="C4" s="2">
        <v>42065</v>
      </c>
      <c r="D4" s="2">
        <v>42429</v>
      </c>
      <c r="E4" s="7">
        <v>2</v>
      </c>
      <c r="F4" s="3" t="s">
        <v>13</v>
      </c>
      <c r="G4" s="3" t="s">
        <v>14</v>
      </c>
      <c r="H4" s="3">
        <v>450</v>
      </c>
      <c r="I4" s="3">
        <f t="shared" ref="I4:I5" si="0">H4*8.5%</f>
        <v>38.25</v>
      </c>
      <c r="J4" s="3">
        <v>6.8</v>
      </c>
      <c r="K4" s="15">
        <f>H4+I4+J4</f>
        <v>495.05</v>
      </c>
      <c r="L4" s="1">
        <f>K4*E4</f>
        <v>990.1</v>
      </c>
    </row>
    <row r="5" spans="1:14">
      <c r="A5" s="17">
        <v>2</v>
      </c>
      <c r="B5" s="17" t="s">
        <v>16</v>
      </c>
      <c r="C5" s="2">
        <v>42262</v>
      </c>
      <c r="D5" s="2">
        <v>42429</v>
      </c>
      <c r="E5" s="7">
        <v>2</v>
      </c>
      <c r="F5" s="3" t="s">
        <v>8</v>
      </c>
      <c r="G5" s="17" t="s">
        <v>9</v>
      </c>
      <c r="H5" s="3">
        <v>450</v>
      </c>
      <c r="I5" s="3">
        <f t="shared" si="0"/>
        <v>38.25</v>
      </c>
      <c r="J5" s="3">
        <v>6.8</v>
      </c>
      <c r="K5" s="17">
        <f>H5+I5+J5</f>
        <v>495.05</v>
      </c>
      <c r="L5" s="1">
        <f t="shared" ref="L5" si="1">K5*E5</f>
        <v>990.1</v>
      </c>
    </row>
    <row r="6" spans="1:14">
      <c r="A6" s="17">
        <v>3</v>
      </c>
      <c r="B6" s="17" t="s">
        <v>20</v>
      </c>
      <c r="C6" s="2">
        <v>42535</v>
      </c>
      <c r="D6" s="2">
        <v>42657</v>
      </c>
      <c r="E6" s="7">
        <v>4</v>
      </c>
      <c r="F6" s="3" t="s">
        <v>13</v>
      </c>
      <c r="G6" s="3" t="s">
        <v>14</v>
      </c>
      <c r="H6" s="3">
        <v>450</v>
      </c>
      <c r="I6" s="3">
        <f t="shared" ref="I6" si="2">H6*8.5%</f>
        <v>38.25</v>
      </c>
      <c r="J6" s="3">
        <v>6.8</v>
      </c>
      <c r="K6" s="15">
        <f>H6+I6+J6</f>
        <v>495.05</v>
      </c>
      <c r="L6" s="1">
        <f>K6*E6</f>
        <v>1980.2</v>
      </c>
      <c r="M6" s="11" t="s">
        <v>19</v>
      </c>
    </row>
    <row r="7" spans="1:14">
      <c r="A7" s="18"/>
      <c r="B7" s="17" t="s">
        <v>20</v>
      </c>
      <c r="C7" s="19" t="s">
        <v>21</v>
      </c>
      <c r="D7" s="19">
        <v>42717</v>
      </c>
      <c r="E7" s="7">
        <v>2</v>
      </c>
      <c r="F7" s="3" t="s">
        <v>13</v>
      </c>
      <c r="G7" s="3" t="s">
        <v>14</v>
      </c>
      <c r="H7" s="3">
        <v>450</v>
      </c>
      <c r="I7" s="3">
        <f t="shared" ref="I7" si="3">H7*8.5%</f>
        <v>38.25</v>
      </c>
      <c r="J7" s="3">
        <v>6.8</v>
      </c>
      <c r="K7" s="15">
        <f>H7+I7+J7</f>
        <v>495.05</v>
      </c>
      <c r="L7" s="1">
        <f>K7*E7</f>
        <v>990.1</v>
      </c>
    </row>
    <row r="8" spans="1:14">
      <c r="E8" s="7"/>
      <c r="L8" s="16">
        <f>SUM(L4:L7)</f>
        <v>4950.5</v>
      </c>
      <c r="M8" s="10" t="s">
        <v>18</v>
      </c>
      <c r="N8" s="5"/>
    </row>
    <row r="10" spans="1:14">
      <c r="K10" s="8"/>
      <c r="L10" s="13"/>
      <c r="N10" s="12"/>
    </row>
    <row r="12" spans="1:14">
      <c r="K12" s="8"/>
      <c r="L12" s="13"/>
      <c r="N12" s="1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Nome Società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Nome utente</dc:creator>
  <cp:lastModifiedBy>Monica Bergamini</cp:lastModifiedBy>
  <cp:lastPrinted>2017-01-31T11:27:25Z</cp:lastPrinted>
  <dcterms:created xsi:type="dcterms:W3CDTF">2014-07-25T13:15:33Z</dcterms:created>
  <dcterms:modified xsi:type="dcterms:W3CDTF">2017-01-31T11:27:26Z</dcterms:modified>
</cp:coreProperties>
</file>